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<sst xmlns="http://schemas.openxmlformats.org/spreadsheetml/2006/main" count="197" uniqueCount="98">
  <si>
    <t>工事費内訳書</t>
  </si>
  <si>
    <t>住　　　　所</t>
  </si>
  <si>
    <t>商号又は名称</t>
  </si>
  <si>
    <t>代 表 者 名</t>
  </si>
  <si>
    <t>工 事 名</t>
  </si>
  <si>
    <t>Ｒ７吉土　鳴門池田線　上板・引野　歩道工事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</si>
  <si>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</si>
  <si>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</si>
  <si>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</si>
  <si>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</si>
  <si>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</si>
  <si>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</si>
  <si>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</si>
  <si>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</si>
  <si>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</si>
  <si>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路床盛土工</t>
  </si>
  <si>
    <t>路床盛土</t>
  </si>
  <si>
    <t>m3</t>
  </si>
  <si>
    <t>掘削工</t>
  </si>
  <si>
    <t>掘削</t>
  </si>
  <si>
    <t>作業土工</t>
  </si>
  <si>
    <t xml:space="preserve">床掘り　</t>
  </si>
  <si>
    <t xml:space="preserve">埋戻し　</t>
  </si>
  <si>
    <t>路側工</t>
  </si>
  <si>
    <t xml:space="preserve">側溝工　</t>
  </si>
  <si>
    <t>1号歩道側溝</t>
  </si>
  <si>
    <t>m</t>
  </si>
  <si>
    <t>横断側溝</t>
  </si>
  <si>
    <t>集水桝嵩上げ</t>
  </si>
  <si>
    <t>基</t>
  </si>
  <si>
    <t>既存側溝嵩上げ</t>
  </si>
  <si>
    <t>街渠工</t>
  </si>
  <si>
    <t>小型水路内蔵型歩車道境界ﾌﾞﾛｯｸ</t>
  </si>
  <si>
    <t>歩車道境界ﾌﾞﾛｯｸ</t>
  </si>
  <si>
    <t xml:space="preserve">歩車道境界ﾌﾞﾛｯｸ　</t>
  </si>
  <si>
    <t>縁石桝</t>
  </si>
  <si>
    <t xml:space="preserve">ﾌﾟﾚｷｬｽﾄ集水桝 </t>
  </si>
  <si>
    <t>歩車道境界ｺﾝｸﾘｰﾄ</t>
  </si>
  <si>
    <t>横断暗渠工</t>
  </si>
  <si>
    <t>1号横断暗渠</t>
  </si>
  <si>
    <t>2号横断暗渠</t>
  </si>
  <si>
    <t>擁壁工
　町道取合工</t>
  </si>
  <si>
    <t>場所打擁壁工(構造物単位)</t>
  </si>
  <si>
    <t>重力式擁壁
　2号重力式擁壁</t>
  </si>
  <si>
    <t>小型擁壁
　3号重力式擁壁</t>
  </si>
  <si>
    <t>擁壁工
　坂路工</t>
  </si>
  <si>
    <t>場所打擁壁工(構造物単位)
　擁壁</t>
  </si>
  <si>
    <t>重力式擁壁</t>
  </si>
  <si>
    <t>平張</t>
  </si>
  <si>
    <t>付属施設</t>
  </si>
  <si>
    <t>目隠しﾌｪﾝｽ</t>
  </si>
  <si>
    <t>構造物撤去工</t>
  </si>
  <si>
    <t>構造物取壊し工</t>
  </si>
  <si>
    <t>舗装版破砕</t>
  </si>
  <si>
    <t>m2</t>
  </si>
  <si>
    <t xml:space="preserve">舗装版切断　</t>
  </si>
  <si>
    <t>ｺﾝｸﾘｰﾄ構造物取壊し</t>
  </si>
  <si>
    <t>運搬処理工</t>
  </si>
  <si>
    <t>殻運搬</t>
  </si>
  <si>
    <t>現場発生品運搬</t>
  </si>
  <si>
    <t>t</t>
  </si>
  <si>
    <t>殻処分</t>
  </si>
  <si>
    <t>汚泥処理</t>
  </si>
  <si>
    <t>ｽｸﾗｯﾌﾟ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</si>
  <si>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</si>
  <si>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</si>
  <si>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</si>
  <si>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</si>
  <si>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</si>
  <si>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</si>
  <si>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
　県道車道舗装</t>
  </si>
  <si>
    <t>下層路盤(車道･路肩部)</t>
  </si>
  <si>
    <t>上層路盤(車道･路肩部)</t>
  </si>
  <si>
    <t>基層(車道･路肩部)</t>
  </si>
  <si>
    <t>表層(車道･路肩部)</t>
  </si>
  <si>
    <t>ｱｽﾌｧﾙﾄ舗装工
　県道歩道舗装
　標準部</t>
  </si>
  <si>
    <t>上層路盤(歩道部)</t>
  </si>
  <si>
    <t>表層(歩道部)</t>
  </si>
  <si>
    <t>ｱｽﾌｧﾙﾄ舗装工
　県道歩道舗装
　車両乗入れ部</t>
  </si>
  <si>
    <t>ｱｽﾌｧﾙﾄ舗装工
　町道舗装</t>
  </si>
  <si>
    <t>区画線工</t>
  </si>
  <si>
    <t>溶融式区画線
　外側線</t>
  </si>
  <si>
    <t>溶融式区画線
　ドットライン</t>
  </si>
  <si>
    <t>溶融式区画線
　指導停止線</t>
  </si>
  <si>
    <t>道路付属施設工</t>
  </si>
  <si>
    <t>道路付属物工</t>
  </si>
  <si>
    <t>道路鋲</t>
  </si>
  <si>
    <t>個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</si>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</sst>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G11+G20+G26+G39+G43+G48+G51+G65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26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G27+G32+G34+G36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26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26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26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26</v>
      </c>
      <c r="F31" s="13" t="n">
        <v>14.0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29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26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26</v>
      </c>
      <c r="F37" s="14" t="n">
        <v>1.4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26</v>
      </c>
      <c r="F38" s="14" t="n">
        <v>1.4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17</v>
      </c>
      <c r="F41" s="13" t="n">
        <v>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17</v>
      </c>
      <c r="F42" s="13" t="n">
        <v>7.0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45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46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47</v>
      </c>
      <c r="E45" s="12" t="s">
        <v>17</v>
      </c>
      <c r="F45" s="13" t="n">
        <v>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48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17</v>
      </c>
      <c r="F47" s="14" t="n">
        <v>0.7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49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50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50</v>
      </c>
      <c r="E50" s="12" t="s">
        <v>26</v>
      </c>
      <c r="F50" s="13" t="n">
        <v>13.0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51</v>
      </c>
      <c r="C51" s="11"/>
      <c r="D51" s="11"/>
      <c r="E51" s="12" t="s">
        <v>13</v>
      </c>
      <c r="F51" s="13" t="n">
        <v>1.0</v>
      </c>
      <c r="G51" s="15">
        <f>G52+G57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52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53</v>
      </c>
      <c r="E53" s="12" t="s">
        <v>54</v>
      </c>
      <c r="F53" s="13" t="n">
        <v>80.0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53</v>
      </c>
      <c r="E54" s="12" t="s">
        <v>54</v>
      </c>
      <c r="F54" s="13" t="n">
        <v>150.0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26</v>
      </c>
      <c r="F55" s="13" t="n">
        <v>65.0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56</v>
      </c>
      <c r="E56" s="12" t="s">
        <v>17</v>
      </c>
      <c r="F56" s="13" t="n">
        <v>11.0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57</v>
      </c>
      <c r="D57" s="11"/>
      <c r="E57" s="12" t="s">
        <v>13</v>
      </c>
      <c r="F57" s="13" t="n">
        <v>1.0</v>
      </c>
      <c r="G57" s="15">
        <f>G58+G59+G60+G61+G62+G63+G64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58</v>
      </c>
      <c r="E58" s="12" t="s">
        <v>17</v>
      </c>
      <c r="F58" s="13" t="n">
        <v>11.0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58</v>
      </c>
      <c r="E59" s="12" t="s">
        <v>17</v>
      </c>
      <c r="F59" s="13" t="n">
        <v>18.0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59</v>
      </c>
      <c r="E60" s="12" t="s">
        <v>60</v>
      </c>
      <c r="F60" s="14" t="n">
        <v>0.05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61</v>
      </c>
      <c r="E61" s="12" t="s">
        <v>17</v>
      </c>
      <c r="F61" s="13" t="n">
        <v>11.0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61</v>
      </c>
      <c r="E62" s="12" t="s">
        <v>17</v>
      </c>
      <c r="F62" s="13" t="n">
        <v>18.0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62</v>
      </c>
      <c r="E63" s="12" t="s">
        <v>17</v>
      </c>
      <c r="F63" s="14" t="n">
        <v>0.1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63</v>
      </c>
      <c r="E64" s="12" t="s">
        <v>60</v>
      </c>
      <c r="F64" s="14" t="n">
        <v>0.05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64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65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66</v>
      </c>
      <c r="E67" s="12" t="s">
        <v>67</v>
      </c>
      <c r="F67" s="13" t="n">
        <v>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66</v>
      </c>
      <c r="E68" s="12" t="s">
        <v>67</v>
      </c>
      <c r="F68" s="13" t="n">
        <v>40.0</v>
      </c>
      <c r="G68" s="16"/>
      <c r="I68" s="17" t="n">
        <v>59.0</v>
      </c>
      <c r="J68" s="18" t="n">
        <v>4.0</v>
      </c>
    </row>
    <row r="69" ht="42.0" customHeight="true">
      <c r="A69" s="10" t="s">
        <v>68</v>
      </c>
      <c r="B69" s="11"/>
      <c r="C69" s="11"/>
      <c r="D69" s="11"/>
      <c r="E69" s="12" t="s">
        <v>13</v>
      </c>
      <c r="F69" s="13" t="n">
        <v>1.0</v>
      </c>
      <c r="G69" s="15">
        <f>G70+G85+G90</f>
      </c>
      <c r="I69" s="17" t="n">
        <v>60.0</v>
      </c>
      <c r="J69" s="18" t="n">
        <v>1.0</v>
      </c>
    </row>
    <row r="70" ht="42.0" customHeight="true">
      <c r="A70" s="10"/>
      <c r="B70" s="11" t="s">
        <v>69</v>
      </c>
      <c r="C70" s="11"/>
      <c r="D70" s="11"/>
      <c r="E70" s="12" t="s">
        <v>13</v>
      </c>
      <c r="F70" s="13" t="n">
        <v>1.0</v>
      </c>
      <c r="G70" s="15">
        <f>G71+G76+G79+G82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70</v>
      </c>
      <c r="D71" s="11"/>
      <c r="E71" s="12" t="s">
        <v>13</v>
      </c>
      <c r="F71" s="13" t="n">
        <v>1.0</v>
      </c>
      <c r="G71" s="15">
        <f>G72+G73+G74+G75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71</v>
      </c>
      <c r="E72" s="12" t="s">
        <v>54</v>
      </c>
      <c r="F72" s="13" t="n">
        <v>124.0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72</v>
      </c>
      <c r="E73" s="12" t="s">
        <v>54</v>
      </c>
      <c r="F73" s="13" t="n">
        <v>130.0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73</v>
      </c>
      <c r="E74" s="12" t="s">
        <v>54</v>
      </c>
      <c r="F74" s="13" t="n">
        <v>135.0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74</v>
      </c>
      <c r="E75" s="12" t="s">
        <v>54</v>
      </c>
      <c r="F75" s="13" t="n">
        <v>141.0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75</v>
      </c>
      <c r="D76" s="11"/>
      <c r="E76" s="12" t="s">
        <v>13</v>
      </c>
      <c r="F76" s="13" t="n">
        <v>1.0</v>
      </c>
      <c r="G76" s="15">
        <f>G77+G78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76</v>
      </c>
      <c r="E77" s="12" t="s">
        <v>54</v>
      </c>
      <c r="F77" s="13" t="n">
        <v>73.0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77</v>
      </c>
      <c r="E78" s="12" t="s">
        <v>54</v>
      </c>
      <c r="F78" s="13" t="n">
        <v>73.0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 t="s">
        <v>78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76</v>
      </c>
      <c r="E80" s="12" t="s">
        <v>54</v>
      </c>
      <c r="F80" s="13" t="n">
        <v>8.0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77</v>
      </c>
      <c r="E81" s="12" t="s">
        <v>54</v>
      </c>
      <c r="F81" s="13" t="n">
        <v>8.0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79</v>
      </c>
      <c r="D82" s="11"/>
      <c r="E82" s="12" t="s">
        <v>13</v>
      </c>
      <c r="F82" s="13" t="n">
        <v>1.0</v>
      </c>
      <c r="G82" s="15">
        <f>G83+G84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72</v>
      </c>
      <c r="E83" s="12" t="s">
        <v>54</v>
      </c>
      <c r="F83" s="13" t="n">
        <v>60.0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74</v>
      </c>
      <c r="E84" s="12" t="s">
        <v>54</v>
      </c>
      <c r="F84" s="13" t="n">
        <v>62.0</v>
      </c>
      <c r="G84" s="16"/>
      <c r="I84" s="17" t="n">
        <v>75.0</v>
      </c>
      <c r="J84" s="18" t="n">
        <v>4.0</v>
      </c>
    </row>
    <row r="85" ht="42.0" customHeight="true">
      <c r="A85" s="10"/>
      <c r="B85" s="11" t="s">
        <v>80</v>
      </c>
      <c r="C85" s="11"/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2.0</v>
      </c>
    </row>
    <row r="86" ht="42.0" customHeight="true">
      <c r="A86" s="10"/>
      <c r="B86" s="11"/>
      <c r="C86" s="11" t="s">
        <v>80</v>
      </c>
      <c r="D86" s="11"/>
      <c r="E86" s="12" t="s">
        <v>13</v>
      </c>
      <c r="F86" s="13" t="n">
        <v>1.0</v>
      </c>
      <c r="G86" s="15">
        <f>G87+G88+G89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81</v>
      </c>
      <c r="E87" s="12" t="s">
        <v>26</v>
      </c>
      <c r="F87" s="13" t="n">
        <v>52.0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82</v>
      </c>
      <c r="E88" s="12" t="s">
        <v>26</v>
      </c>
      <c r="F88" s="13" t="n">
        <v>3.0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83</v>
      </c>
      <c r="E89" s="12" t="s">
        <v>26</v>
      </c>
      <c r="F89" s="13" t="n">
        <v>3.0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84</v>
      </c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85</v>
      </c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86</v>
      </c>
      <c r="E92" s="12" t="s">
        <v>87</v>
      </c>
      <c r="F92" s="13" t="n">
        <v>10.0</v>
      </c>
      <c r="G92" s="16"/>
      <c r="I92" s="17" t="n">
        <v>83.0</v>
      </c>
      <c r="J92" s="18" t="n">
        <v>4.0</v>
      </c>
    </row>
    <row r="93" ht="42.0" customHeight="true">
      <c r="A93" s="10" t="s">
        <v>88</v>
      </c>
      <c r="B93" s="11"/>
      <c r="C93" s="11"/>
      <c r="D93" s="11"/>
      <c r="E93" s="12" t="s">
        <v>13</v>
      </c>
      <c r="F93" s="13" t="n">
        <v>1.0</v>
      </c>
      <c r="G93" s="15">
        <f>G11+G20+G26+G39+G43+G48+G51+G65+G70+G85+G90</f>
      </c>
      <c r="I93" s="17" t="n">
        <v>84.0</v>
      </c>
      <c r="J93" s="18" t="n">
        <v>20.0</v>
      </c>
    </row>
    <row r="94" ht="42.0" customHeight="true">
      <c r="A94" s="10" t="s">
        <v>89</v>
      </c>
      <c r="B94" s="11"/>
      <c r="C94" s="11"/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200.0</v>
      </c>
    </row>
    <row r="95" ht="42.0" customHeight="true">
      <c r="A95" s="10"/>
      <c r="B95" s="11" t="s">
        <v>90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/>
    </row>
    <row r="96" ht="42.0" customHeight="true">
      <c r="A96" s="10" t="s">
        <v>91</v>
      </c>
      <c r="B96" s="11"/>
      <c r="C96" s="11"/>
      <c r="D96" s="11"/>
      <c r="E96" s="12" t="s">
        <v>13</v>
      </c>
      <c r="F96" s="13" t="n">
        <v>1.0</v>
      </c>
      <c r="G96" s="15">
        <f>G93+G94</f>
      </c>
      <c r="I96" s="17" t="n">
        <v>87.0</v>
      </c>
      <c r="J96" s="18"/>
    </row>
    <row r="97" ht="42.0" customHeight="true">
      <c r="A97" s="10"/>
      <c r="B97" s="11" t="s">
        <v>92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 t="n">
        <v>210.0</v>
      </c>
    </row>
    <row r="98" ht="42.0" customHeight="true">
      <c r="A98" s="10" t="s">
        <v>93</v>
      </c>
      <c r="B98" s="11"/>
      <c r="C98" s="11"/>
      <c r="D98" s="11"/>
      <c r="E98" s="12" t="s">
        <v>13</v>
      </c>
      <c r="F98" s="13" t="n">
        <v>1.0</v>
      </c>
      <c r="G98" s="15">
        <f>G93+G94+G97</f>
      </c>
      <c r="I98" s="17" t="n">
        <v>89.0</v>
      </c>
      <c r="J98" s="18"/>
    </row>
    <row r="99" ht="42.0" customHeight="true">
      <c r="A99" s="10"/>
      <c r="B99" s="11" t="s">
        <v>94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220.0</v>
      </c>
    </row>
    <row r="100" ht="42.0" customHeight="true">
      <c r="A100" s="10" t="s">
        <v>95</v>
      </c>
      <c r="B100" s="11"/>
      <c r="C100" s="11"/>
      <c r="D100" s="11"/>
      <c r="E100" s="12" t="s">
        <v>13</v>
      </c>
      <c r="F100" s="13" t="n">
        <v>1.0</v>
      </c>
      <c r="G100" s="15">
        <f>G98+G99</f>
      </c>
      <c r="I100" s="17" t="n">
        <v>91.0</v>
      </c>
      <c r="J100" s="18" t="n">
        <v>30.0</v>
      </c>
    </row>
    <row r="101" ht="42.0" customHeight="true">
      <c r="A101" s="19" t="s">
        <v>96</v>
      </c>
      <c r="B101" s="20"/>
      <c r="C101" s="20"/>
      <c r="D101" s="20"/>
      <c r="E101" s="21" t="s">
        <v>97</v>
      </c>
      <c r="F101" s="22" t="s">
        <v>97</v>
      </c>
      <c r="G101" s="24">
        <f>G100</f>
      </c>
      <c r="I101" s="26" t="n">
        <v>92.0</v>
      </c>
      <c r="J10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B20:D20"/>
    <mergeCell ref="C21:D21"/>
    <mergeCell ref="D22"/>
    <mergeCell ref="D23"/>
    <mergeCell ref="D24"/>
    <mergeCell ref="D25"/>
    <mergeCell ref="B26:D26"/>
    <mergeCell ref="C27:D27"/>
    <mergeCell ref="D28"/>
    <mergeCell ref="D29"/>
    <mergeCell ref="D30"/>
    <mergeCell ref="D31"/>
    <mergeCell ref="C32:D32"/>
    <mergeCell ref="D33"/>
    <mergeCell ref="C34:D34"/>
    <mergeCell ref="D35"/>
    <mergeCell ref="C36:D36"/>
    <mergeCell ref="D37"/>
    <mergeCell ref="D38"/>
    <mergeCell ref="B39:D39"/>
    <mergeCell ref="C40:D40"/>
    <mergeCell ref="D41"/>
    <mergeCell ref="D42"/>
    <mergeCell ref="B43:D43"/>
    <mergeCell ref="C44:D44"/>
    <mergeCell ref="D45"/>
    <mergeCell ref="C46:D46"/>
    <mergeCell ref="D47"/>
    <mergeCell ref="B48:D48"/>
    <mergeCell ref="C49:D49"/>
    <mergeCell ref="D50"/>
    <mergeCell ref="B51:D51"/>
    <mergeCell ref="C52:D52"/>
    <mergeCell ref="D53"/>
    <mergeCell ref="D54"/>
    <mergeCell ref="D55"/>
    <mergeCell ref="D56"/>
    <mergeCell ref="C57:D57"/>
    <mergeCell ref="D58"/>
    <mergeCell ref="D59"/>
    <mergeCell ref="D60"/>
    <mergeCell ref="D61"/>
    <mergeCell ref="D62"/>
    <mergeCell ref="D63"/>
    <mergeCell ref="D64"/>
    <mergeCell ref="B65:D65"/>
    <mergeCell ref="C66:D66"/>
    <mergeCell ref="D67"/>
    <mergeCell ref="D68"/>
    <mergeCell ref="A69:D69"/>
    <mergeCell ref="B70:D70"/>
    <mergeCell ref="C71:D71"/>
    <mergeCell ref="D72"/>
    <mergeCell ref="D73"/>
    <mergeCell ref="D74"/>
    <mergeCell ref="D75"/>
    <mergeCell ref="C76:D76"/>
    <mergeCell ref="D77"/>
    <mergeCell ref="D78"/>
    <mergeCell ref="C79:D79"/>
    <mergeCell ref="D80"/>
    <mergeCell ref="D81"/>
    <mergeCell ref="C82:D82"/>
    <mergeCell ref="D83"/>
    <mergeCell ref="D84"/>
    <mergeCell ref="B85:D85"/>
    <mergeCell ref="C86:D86"/>
    <mergeCell ref="D87"/>
    <mergeCell ref="D88"/>
    <mergeCell ref="D89"/>
    <mergeCell ref="B90:D90"/>
    <mergeCell ref="C91:D91"/>
    <mergeCell ref="D92"/>
    <mergeCell ref="A93:D93"/>
    <mergeCell ref="A94:D94"/>
    <mergeCell ref="B95:D95"/>
    <mergeCell ref="A96:D96"/>
    <mergeCell ref="B97:D97"/>
    <mergeCell ref="A98:D98"/>
    <mergeCell ref="B99:D99"/>
    <mergeCell ref="A100:D100"/>
    <mergeCell ref="A101:D10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2025-07-15T09:18:00Z</dcterms:created>
  <dc:creator>Apache POI</dc:creator>
</cp:coreProperties>
</file>